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C24" i="1" l="1"/>
  <c r="C26" i="1" s="1"/>
  <c r="C9" i="1"/>
  <c r="C10" i="1"/>
</calcChain>
</file>

<file path=xl/sharedStrings.xml><?xml version="1.0" encoding="utf-8"?>
<sst xmlns="http://schemas.openxmlformats.org/spreadsheetml/2006/main" count="34" uniqueCount="32">
  <si>
    <t>TỔNG KẾT CÚNG TẤT NIÊN PHÒNG TS-ĐT 2017</t>
  </si>
  <si>
    <t>STT</t>
  </si>
  <si>
    <t>GHI CHÚ</t>
  </si>
  <si>
    <t>Trái cây</t>
  </si>
  <si>
    <t>Bông</t>
  </si>
  <si>
    <t>Giấy tiền, nhang, đèn</t>
  </si>
  <si>
    <t>Gạo, muối hột, trà</t>
  </si>
  <si>
    <t>Heo quay (1,2kg)</t>
  </si>
  <si>
    <t>Lòng gà (6 bộ)</t>
  </si>
  <si>
    <t>2 con gà (5kg)</t>
  </si>
  <si>
    <t>Giò bê</t>
  </si>
  <si>
    <t>Miến + Măng</t>
  </si>
  <si>
    <t>Rau</t>
  </si>
  <si>
    <t xml:space="preserve">Hành chua, kiệu </t>
  </si>
  <si>
    <t>Ly, chén, dĩa, muỗng, đũa</t>
  </si>
  <si>
    <t>Chả lụa, chả quế</t>
  </si>
  <si>
    <t>Nem nướng</t>
  </si>
  <si>
    <t>Cô Tất tiến cúng</t>
  </si>
  <si>
    <t>Cô Thơ tiến cúng</t>
  </si>
  <si>
    <t>Bia</t>
  </si>
  <si>
    <t>Nước ngọt</t>
  </si>
  <si>
    <t>Tổng cộng</t>
  </si>
  <si>
    <t>Cô Hà tiến cúng</t>
  </si>
  <si>
    <t xml:space="preserve">Thầy, Cô đã tiến cúng : </t>
  </si>
  <si>
    <t>đ</t>
  </si>
  <si>
    <t>1. THU:</t>
  </si>
  <si>
    <t>2. CHI:</t>
  </si>
  <si>
    <t>3. TỒN:</t>
  </si>
  <si>
    <t>Xôi đậu xanh, xôi gấc</t>
  </si>
  <si>
    <t>Cô Ly mời</t>
  </si>
  <si>
    <t>NỘI DUNG CHI</t>
  </si>
  <si>
    <t>SỐ TIỀN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</si>
</sst>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/>
    <xf numFmtId="3" fontId="4" fillId="0" borderId="0" xfId="0" applyNumberFormat="1" applyFont="1"/>
    <xf numFmtId="0" fontId="4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3" fontId="3" fillId="0" borderId="0" xfId="0" applyNumberFormat="1" applyFont="1"/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view="pageBreakPreview" topLeftCell="A22" zoomScale="130" zoomScaleNormal="130" zoomScaleSheetLayoutView="130" workbookViewId="0">
      <selection activeCell="F8" sqref="F8"/>
    </sheetView>
  </sheetViews>
  <sheetFormatPr defaultRowHeight="18.75" x14ac:dyDescent="0.3"/>
  <cols>
    <col min="1" max="1" width="11.7109375" style="3" customWidth="1"/>
    <col min="2" max="2" width="37.28515625" style="4" customWidth="1"/>
    <col min="3" max="3" width="18.42578125" style="16" customWidth="1"/>
    <col min="4" max="4" width="22.42578125" style="1" customWidth="1"/>
    <col min="5" max="5" width="9.7109375" style="1" bestFit="1" customWidth="1"/>
    <col min="6" max="16384" width="9.140625" style="1"/>
  </cols>
  <sheetData>
    <row r="1" spans="1:5" ht="30.75" customHeight="1" x14ac:dyDescent="0.3">
      <c r="A1" s="22" t="s">
        <v>0</v>
      </c>
      <c r="B1" s="22"/>
      <c r="C1" s="22"/>
      <c r="D1" s="22"/>
    </row>
    <row r="3" spans="1:5" s="10" customFormat="1" x14ac:dyDescent="0.3">
      <c r="A3" s="13" t="s">
        <v>25</v>
      </c>
      <c r="B3" s="15" t="s">
        <v>23</v>
      </c>
      <c r="C3" s="17">
        <v>3000000</v>
      </c>
      <c r="D3" s="10" t="s">
        <v>24</v>
      </c>
    </row>
    <row r="4" spans="1:5" x14ac:dyDescent="0.3">
      <c r="A4" s="12"/>
    </row>
    <row r="5" spans="1:5" x14ac:dyDescent="0.3">
      <c r="A5" s="14" t="s">
        <v>26</v>
      </c>
    </row>
    <row r="6" spans="1:5" s="11" customFormat="1" ht="26.25" customHeight="1" x14ac:dyDescent="0.3">
      <c r="A6" s="8" t="s">
        <v>1</v>
      </c>
      <c r="B6" s="8" t="s">
        <v>30</v>
      </c>
      <c r="C6" s="18" t="s">
        <v>31</v>
      </c>
      <c r="D6" s="8" t="s">
        <v>2</v>
      </c>
    </row>
    <row r="7" spans="1:5" ht="24.75" customHeight="1" x14ac:dyDescent="0.3">
      <c r="A7" s="5">
        <v>1</v>
      </c>
      <c r="B7" s="6" t="s">
        <v>4</v>
      </c>
      <c r="C7" s="19">
        <v>60000</v>
      </c>
      <c r="D7" s="6"/>
    </row>
    <row r="8" spans="1:5" ht="24.75" customHeight="1" x14ac:dyDescent="0.3">
      <c r="A8" s="5">
        <v>2</v>
      </c>
      <c r="B8" s="6" t="s">
        <v>5</v>
      </c>
      <c r="C8" s="19">
        <v>150000</v>
      </c>
      <c r="D8" s="6"/>
    </row>
    <row r="9" spans="1:5" ht="24.75" customHeight="1" x14ac:dyDescent="0.3">
      <c r="A9" s="5">
        <v>3</v>
      </c>
      <c r="B9" s="6" t="s">
        <v>6</v>
      </c>
      <c r="C9" s="19">
        <f>15000+12000</f>
        <v>27000</v>
      </c>
      <c r="D9" s="6"/>
    </row>
    <row r="10" spans="1:5" ht="24.75" customHeight="1" x14ac:dyDescent="0.3">
      <c r="A10" s="5">
        <v>4</v>
      </c>
      <c r="B10" s="6" t="s">
        <v>3</v>
      </c>
      <c r="C10" s="19">
        <f>66000+95000</f>
        <v>161000</v>
      </c>
      <c r="D10" s="6"/>
      <c r="E10" s="2"/>
    </row>
    <row r="11" spans="1:5" ht="24.75" customHeight="1" x14ac:dyDescent="0.3">
      <c r="A11" s="5">
        <v>5</v>
      </c>
      <c r="B11" s="6" t="s">
        <v>7</v>
      </c>
      <c r="C11" s="19">
        <v>290000</v>
      </c>
      <c r="D11" s="6"/>
    </row>
    <row r="12" spans="1:5" ht="24.75" customHeight="1" x14ac:dyDescent="0.3">
      <c r="A12" s="5">
        <v>6</v>
      </c>
      <c r="B12" s="6" t="s">
        <v>9</v>
      </c>
      <c r="C12" s="19">
        <v>600000</v>
      </c>
      <c r="D12" s="6"/>
    </row>
    <row r="13" spans="1:5" ht="24.75" customHeight="1" x14ac:dyDescent="0.3">
      <c r="A13" s="5">
        <v>7</v>
      </c>
      <c r="B13" s="6" t="s">
        <v>8</v>
      </c>
      <c r="C13" s="19">
        <v>30000</v>
      </c>
      <c r="D13" s="6"/>
    </row>
    <row r="14" spans="1:5" ht="24.75" customHeight="1" x14ac:dyDescent="0.3">
      <c r="A14" s="5">
        <v>8</v>
      </c>
      <c r="B14" s="6" t="s">
        <v>10</v>
      </c>
      <c r="C14" s="19">
        <v>240000</v>
      </c>
      <c r="D14" s="6"/>
    </row>
    <row r="15" spans="1:5" ht="24.75" customHeight="1" x14ac:dyDescent="0.3">
      <c r="A15" s="5">
        <v>9</v>
      </c>
      <c r="B15" s="6" t="s">
        <v>11</v>
      </c>
      <c r="C15" s="19">
        <v>234000</v>
      </c>
      <c r="D15" s="6"/>
    </row>
    <row r="16" spans="1:5" ht="24.75" customHeight="1" x14ac:dyDescent="0.3">
      <c r="A16" s="5">
        <v>10</v>
      </c>
      <c r="B16" s="6" t="s">
        <v>12</v>
      </c>
      <c r="C16" s="19">
        <v>103000</v>
      </c>
      <c r="D16" s="6"/>
    </row>
    <row r="17" spans="1:4" ht="24.75" customHeight="1" x14ac:dyDescent="0.3">
      <c r="A17" s="5">
        <v>11</v>
      </c>
      <c r="B17" s="6" t="s">
        <v>13</v>
      </c>
      <c r="C17" s="19">
        <v>120000</v>
      </c>
      <c r="D17" s="6"/>
    </row>
    <row r="18" spans="1:4" ht="24.75" customHeight="1" x14ac:dyDescent="0.3">
      <c r="A18" s="5">
        <v>12</v>
      </c>
      <c r="B18" s="6" t="s">
        <v>14</v>
      </c>
      <c r="C18" s="19">
        <v>173000</v>
      </c>
      <c r="D18" s="6"/>
    </row>
    <row r="19" spans="1:4" ht="24.75" customHeight="1" x14ac:dyDescent="0.3">
      <c r="A19" s="5">
        <v>13</v>
      </c>
      <c r="B19" s="6" t="s">
        <v>28</v>
      </c>
      <c r="C19" s="19"/>
      <c r="D19" s="6" t="s">
        <v>22</v>
      </c>
    </row>
    <row r="20" spans="1:4" ht="24.75" customHeight="1" x14ac:dyDescent="0.3">
      <c r="A20" s="5">
        <v>14</v>
      </c>
      <c r="B20" s="6" t="s">
        <v>15</v>
      </c>
      <c r="C20" s="19"/>
      <c r="D20" s="6" t="s">
        <v>17</v>
      </c>
    </row>
    <row r="21" spans="1:4" ht="24.75" customHeight="1" x14ac:dyDescent="0.3">
      <c r="A21" s="5">
        <v>15</v>
      </c>
      <c r="B21" s="6" t="s">
        <v>16</v>
      </c>
      <c r="C21" s="19"/>
      <c r="D21" s="6" t="s">
        <v>18</v>
      </c>
    </row>
    <row r="22" spans="1:4" ht="24.75" customHeight="1" x14ac:dyDescent="0.3">
      <c r="A22" s="5">
        <v>16</v>
      </c>
      <c r="B22" s="6" t="s">
        <v>19</v>
      </c>
      <c r="C22" s="19">
        <v>315000</v>
      </c>
      <c r="D22" s="6"/>
    </row>
    <row r="23" spans="1:4" ht="24.75" customHeight="1" x14ac:dyDescent="0.3">
      <c r="A23" s="5">
        <v>17</v>
      </c>
      <c r="B23" s="6" t="s">
        <v>20</v>
      </c>
      <c r="C23" s="19"/>
      <c r="D23" s="6" t="s">
        <v>29</v>
      </c>
    </row>
    <row r="24" spans="1:4" ht="24.75" customHeight="1" x14ac:dyDescent="0.3">
      <c r="A24" s="7" t="s">
        <v>21</v>
      </c>
      <c r="B24" s="7"/>
      <c r="C24" s="20">
        <f>SUM(C7:C23)</f>
        <v>2503000</v>
      </c>
      <c r="D24" s="9" t="s">
        <v>24</v>
      </c>
    </row>
    <row r="25" spans="1:4" x14ac:dyDescent="0.3">
      <c r="C25" s="21"/>
    </row>
    <row r="26" spans="1:4" x14ac:dyDescent="0.3">
      <c r="A26" s="14" t="s">
        <v>27</v>
      </c>
      <c r="C26" s="17">
        <f>C3-C24</f>
        <v>497000</v>
      </c>
      <c r="D26" s="10" t="s">
        <v>24</v>
      </c>
    </row>
    <row r="27" spans="1:4" x14ac:dyDescent="0.3">
      <c r="C27" s="21"/>
    </row>
    <row r="28" spans="1:4" x14ac:dyDescent="0.3">
      <c r="C28" s="21"/>
    </row>
    <row r="29" spans="1:4" x14ac:dyDescent="0.3">
      <c r="C29" s="21"/>
    </row>
    <row r="30" spans="1:4" x14ac:dyDescent="0.3">
      <c r="C30" s="21"/>
    </row>
    <row r="31" spans="1:4" x14ac:dyDescent="0.3">
      <c r="C31" s="21"/>
    </row>
  </sheetData>
  <mergeCells count="2">
    <mergeCell ref="A24:B24"/>
    <mergeCell ref="A1:D1"/>
  </mergeCells>
  <pageMargins left="0.7" right="0.4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2018-02-06T07:54:19Z</cp:lastPrinted>
  <dcterms:created xsi:type="dcterms:W3CDTF">2018-02-06T07:27:28Z</dcterms:created>
  <dcterms:modified xsi:type="dcterms:W3CDTF">2018-02-06T08:10:55Z</dcterms:modified>
</cp:coreProperties>
</file>